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2" sheetId="1" r:id="rId1"/>
  </sheets>
  <definedNames>
    <definedName name="_xlnm.Print_Area" localSheetId="0">'Plan2'!$A$1:$K$76</definedName>
    <definedName name="Excel_BuiltIn_Print_Area_1_1">#REF!</definedName>
    <definedName name="Excel_BuiltIn_Print_Area_1_1_1">#REF!</definedName>
    <definedName name="Excel_BuiltIn_Print_Titles_1">#REF!</definedName>
  </definedNames>
  <calcPr fullCalcOnLoad="1"/>
</workbook>
</file>

<file path=xl/sharedStrings.xml><?xml version="1.0" encoding="utf-8"?>
<sst xmlns="http://schemas.openxmlformats.org/spreadsheetml/2006/main" count="108" uniqueCount="71">
  <si>
    <t>Instituto Federal de Educação do Espírito Santo</t>
  </si>
  <si>
    <t>Plano Individual de Trabalho</t>
  </si>
  <si>
    <t>Semestre 2019-1</t>
  </si>
  <si>
    <t>Docente</t>
  </si>
  <si>
    <t>Nome:</t>
  </si>
  <si>
    <t>EUZILENI MANTOANELLI</t>
  </si>
  <si>
    <t>Regime de trabalho</t>
  </si>
  <si>
    <t>DE</t>
  </si>
  <si>
    <t>Orientações para o preenchimento:        
1º O campo “Regime de trabalho” deverá ser preenchido com:        
                      C20 para docentes contratados por 20H      
                      C40 para docentes contratados por 40H      
                      E20 para docentes efetivos de 20H      
                      E40 para docentes efetivos de 40H      
                       DE para docentes em dedicação exclusiva
2º Se preenchido corretamente o fundo mudará para a cor amarela
3º o valor da carga horária das atividades deve ser inserido no formato horas:minutos        
4º Se o total de horas não estiver de acordo com o regime de trabalho a cor de fundo da célula irá mudar para um tom alaranjado.</t>
  </si>
  <si>
    <t>Unidade:</t>
  </si>
  <si>
    <t>Montanha</t>
  </si>
  <si>
    <t>Carga Horária Total Computada</t>
  </si>
  <si>
    <t>Coordenadoria:</t>
  </si>
  <si>
    <t>Técnico em Agropecuária</t>
  </si>
  <si>
    <t>Atividade
de Ensino</t>
  </si>
  <si>
    <t>Componente Curricular</t>
  </si>
  <si>
    <t>Curso/
Coordenação</t>
  </si>
  <si>
    <t>Carga Horária no Ensino</t>
  </si>
  <si>
    <t>Total por
Atividade</t>
  </si>
  <si>
    <t>Médio/Técnico</t>
  </si>
  <si>
    <t>Superior</t>
  </si>
  <si>
    <t>Pós-Graduação</t>
  </si>
  <si>
    <t>Produção Vegetal I</t>
  </si>
  <si>
    <t>Agropecuária</t>
  </si>
  <si>
    <t>Produção Vegetal II</t>
  </si>
  <si>
    <t>Disciplina Produção Agroindustrial</t>
  </si>
  <si>
    <t>Projeto “Aquaponia como projeto de aprendizagem”</t>
  </si>
  <si>
    <t>SUB-TOTAL</t>
  </si>
  <si>
    <t>Atividades
Pedagógicas</t>
  </si>
  <si>
    <t>Atividades</t>
  </si>
  <si>
    <t>Níveis</t>
  </si>
  <si>
    <t>Planejamento</t>
  </si>
  <si>
    <t>Atendimento</t>
  </si>
  <si>
    <t>Atividade de
Orientação Acadêmica</t>
  </si>
  <si>
    <t>Estudante</t>
  </si>
  <si>
    <t>Tipo de Atividade</t>
  </si>
  <si>
    <t>Carga
Horária</t>
  </si>
  <si>
    <t>Aluno de Iniciação Científica (médio)</t>
  </si>
  <si>
    <t>Orientação de Thiago de Jesus Silva</t>
  </si>
  <si>
    <t>Aluno de Iniciação Científica (superior)</t>
  </si>
  <si>
    <t>Orientação de Natalia Mantoanelli Bis</t>
  </si>
  <si>
    <t>Aluno de Estagio Obrigatório (técnico)</t>
  </si>
  <si>
    <t>Orientação de Ítalo Fernandes Pereira</t>
  </si>
  <si>
    <t>Orientação de Leticia Oliveira Santos</t>
  </si>
  <si>
    <t>Orientação de Thiago Sampaio Guese</t>
  </si>
  <si>
    <t>Orientação de Valéria Fagundes Oliveira</t>
  </si>
  <si>
    <t>Atividade de
Pesquisa</t>
  </si>
  <si>
    <t>Projeto</t>
  </si>
  <si>
    <t>Portaria de Designação</t>
  </si>
  <si>
    <t>EXEMPLO DE UM DOCENTE COM CARGA HORÁRIA DE 11 HORAS NO TÉCNICO, SENDO</t>
  </si>
  <si>
    <t xml:space="preserve"> 6 NA ADM E 5 NA AGRO E TAMBÉM 2 HORAS NO SUPERIOR</t>
  </si>
  <si>
    <t>Atividade de
Extensão</t>
  </si>
  <si>
    <t>Curso ou Projeto</t>
  </si>
  <si>
    <t>Atividade de
Capacitação</t>
  </si>
  <si>
    <t>Atividade</t>
  </si>
  <si>
    <t>Atividade de
Administração</t>
  </si>
  <si>
    <t>Atividade, Cargo ou Função</t>
  </si>
  <si>
    <t>,</t>
  </si>
  <si>
    <t>Atividade de
Representação</t>
  </si>
  <si>
    <t>Núcleos, Comissões, Órgãos e Entidades</t>
  </si>
  <si>
    <t>Membros do Núcleo Docente Estruturante do Curso Superior de Tecnologia em Gestão Ambiental do IFES Campus Montanha.</t>
  </si>
  <si>
    <t>PORTARIA Nº 297-GDG, DE 05/11/18</t>
  </si>
  <si>
    <t xml:space="preserve"> Comissão responsável pela proposta de reformulação da Resolução CS nº48/2015</t>
  </si>
  <si>
    <t>PORTARIA Nº 559, DE 12/03/18.</t>
  </si>
  <si>
    <t>Conselho de Ética e Disciplina do Corpo Discente do Ifes campus Montanha.</t>
  </si>
  <si>
    <t>PORTARIA Nº 055-GDG, DE 16/03/18</t>
  </si>
  <si>
    <t>Comissão responsável em organizar a festa de aniversario do Ifes campus Montanha</t>
  </si>
  <si>
    <t xml:space="preserve">PORTARIA Nº 039-GDG, DE 07/02/19
</t>
  </si>
  <si>
    <t xml:space="preserve">Comissão de “Apadrinhamento” do campus Montanha. </t>
  </si>
  <si>
    <t>PORTARIA Nº 055-GDG, DE 14/02/19</t>
  </si>
  <si>
    <t>Atividade de
Assistência</t>
  </si>
</sst>
</file>

<file path=xl/styles.xml><?xml version="1.0" encoding="utf-8"?>
<styleSheet xmlns="http://schemas.openxmlformats.org/spreadsheetml/2006/main">
  <numFmts count="3">
    <numFmt numFmtId="164" formatCode="General"/>
    <numFmt numFmtId="165" formatCode="[HH]:MM&quot; h&quot;"/>
    <numFmt numFmtId="166" formatCode="[HH]:MM"/>
  </numFmts>
  <fonts count="20">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8"/>
      <color indexed="56"/>
      <name val="Cambria"/>
      <family val="2"/>
    </font>
    <font>
      <b/>
      <sz val="12"/>
      <name val="Arial"/>
      <family val="2"/>
    </font>
    <font>
      <b/>
      <sz val="8"/>
      <name val="Arial"/>
      <family val="2"/>
    </font>
    <font>
      <b/>
      <sz val="10"/>
      <name val="Arial"/>
      <family val="2"/>
    </font>
    <font>
      <b/>
      <sz val="26"/>
      <name val="Arial"/>
      <family val="2"/>
    </font>
    <font>
      <sz val="10"/>
      <color indexed="8"/>
      <name val="Arial"/>
      <family val="2"/>
    </font>
    <font>
      <b/>
      <sz val="9"/>
      <name val="Arial"/>
      <family val="2"/>
    </font>
    <font>
      <sz val="11"/>
      <name val="Arial"/>
      <family val="2"/>
    </font>
  </fonts>
  <fills count="13">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style="hair">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
      <left>
        <color indexed="63"/>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medium">
        <color indexed="8"/>
      </bottom>
    </border>
  </borders>
  <cellStyleXfs count="3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11"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12" fillId="0" borderId="0" applyNumberFormat="0" applyFill="0" applyBorder="0" applyAlignment="0" applyProtection="0"/>
    <xf numFmtId="164" fontId="3" fillId="0" borderId="0" applyNumberFormat="0" applyFill="0" applyBorder="0" applyAlignment="0" applyProtection="0"/>
  </cellStyleXfs>
  <cellXfs count="71">
    <xf numFmtId="164" fontId="0" fillId="0" borderId="0" xfId="0" applyAlignment="1">
      <alignment/>
    </xf>
    <xf numFmtId="164" fontId="13" fillId="0" borderId="0" xfId="0" applyFont="1" applyBorder="1" applyAlignment="1">
      <alignment horizontal="center"/>
    </xf>
    <xf numFmtId="164" fontId="13" fillId="0" borderId="0" xfId="0" applyFont="1" applyBorder="1" applyAlignment="1" applyProtection="1">
      <alignment horizontal="center"/>
      <protection locked="0"/>
    </xf>
    <xf numFmtId="164" fontId="13" fillId="0" borderId="0" xfId="0" applyFont="1" applyAlignment="1">
      <alignment horizontal="center"/>
    </xf>
    <xf numFmtId="164" fontId="14" fillId="9" borderId="2" xfId="0" applyFont="1" applyFill="1" applyBorder="1" applyAlignment="1">
      <alignment horizontal="center" vertical="center" textRotation="90"/>
    </xf>
    <xf numFmtId="164" fontId="13" fillId="8" borderId="3" xfId="0" applyFont="1" applyFill="1" applyBorder="1" applyAlignment="1">
      <alignment horizontal="left"/>
    </xf>
    <xf numFmtId="164" fontId="13" fillId="8" borderId="4" xfId="0" applyFont="1" applyFill="1" applyBorder="1" applyAlignment="1" applyProtection="1">
      <alignment horizontal="center"/>
      <protection locked="0"/>
    </xf>
    <xf numFmtId="164" fontId="13" fillId="8" borderId="5" xfId="0" applyFont="1" applyFill="1" applyBorder="1" applyAlignment="1">
      <alignment horizontal="right"/>
    </xf>
    <xf numFmtId="164" fontId="13" fillId="8" borderId="6" xfId="0" applyFont="1" applyFill="1" applyBorder="1" applyAlignment="1" applyProtection="1">
      <alignment horizontal="center"/>
      <protection locked="0"/>
    </xf>
    <xf numFmtId="164" fontId="15" fillId="10" borderId="0" xfId="0" applyFont="1" applyFill="1" applyBorder="1" applyAlignment="1">
      <alignment horizontal="left" vertical="top" wrapText="1"/>
    </xf>
    <xf numFmtId="164" fontId="13" fillId="8" borderId="7" xfId="0" applyFont="1" applyFill="1" applyBorder="1" applyAlignment="1">
      <alignment horizontal="left"/>
    </xf>
    <xf numFmtId="164" fontId="13" fillId="8" borderId="8" xfId="0" applyFont="1" applyFill="1" applyBorder="1" applyAlignment="1" applyProtection="1">
      <alignment horizontal="center"/>
      <protection locked="0"/>
    </xf>
    <xf numFmtId="164" fontId="13" fillId="8" borderId="9" xfId="0" applyFont="1" applyFill="1" applyBorder="1" applyAlignment="1">
      <alignment horizontal="center" vertical="center" wrapText="1"/>
    </xf>
    <xf numFmtId="165" fontId="16" fillId="8" borderId="10" xfId="0" applyNumberFormat="1" applyFont="1" applyFill="1" applyBorder="1" applyAlignment="1">
      <alignment horizontal="center" vertical="center"/>
    </xf>
    <xf numFmtId="164" fontId="13" fillId="8" borderId="11" xfId="0" applyFont="1" applyFill="1" applyBorder="1" applyAlignment="1">
      <alignment horizontal="left"/>
    </xf>
    <xf numFmtId="164" fontId="13" fillId="8" borderId="12" xfId="0" applyFont="1" applyFill="1" applyBorder="1" applyAlignment="1" applyProtection="1">
      <alignment horizontal="center"/>
      <protection locked="0"/>
    </xf>
    <xf numFmtId="164" fontId="14" fillId="9" borderId="2" xfId="0" applyFont="1" applyFill="1" applyBorder="1" applyAlignment="1">
      <alignment horizontal="center" vertical="center" textRotation="90" wrapText="1"/>
    </xf>
    <xf numFmtId="164" fontId="15" fillId="11" borderId="5" xfId="0" applyFont="1" applyFill="1" applyBorder="1" applyAlignment="1">
      <alignment horizontal="center" vertical="center"/>
    </xf>
    <xf numFmtId="164" fontId="15" fillId="11" borderId="5" xfId="0" applyFont="1" applyFill="1" applyBorder="1" applyAlignment="1">
      <alignment horizontal="center" wrapText="1"/>
    </xf>
    <xf numFmtId="164" fontId="15" fillId="11" borderId="5" xfId="0" applyFont="1" applyFill="1" applyBorder="1" applyAlignment="1">
      <alignment horizontal="center"/>
    </xf>
    <xf numFmtId="164" fontId="15" fillId="11" borderId="6" xfId="0" applyFont="1" applyFill="1" applyBorder="1" applyAlignment="1">
      <alignment horizontal="center" wrapText="1"/>
    </xf>
    <xf numFmtId="164" fontId="15" fillId="11" borderId="13" xfId="0" applyFont="1" applyFill="1" applyBorder="1" applyAlignment="1">
      <alignment horizontal="center"/>
    </xf>
    <xf numFmtId="164" fontId="0" fillId="8" borderId="13" xfId="0" applyFill="1" applyBorder="1" applyAlignment="1">
      <alignment horizontal="center" vertical="center"/>
    </xf>
    <xf numFmtId="164" fontId="0" fillId="8" borderId="13" xfId="0" applyFont="1" applyFill="1" applyBorder="1" applyAlignment="1" applyProtection="1">
      <alignment horizontal="left" vertical="center"/>
      <protection locked="0"/>
    </xf>
    <xf numFmtId="164" fontId="0" fillId="8" borderId="13" xfId="0" applyFont="1" applyFill="1" applyBorder="1" applyAlignment="1" applyProtection="1">
      <alignment horizontal="center"/>
      <protection locked="0"/>
    </xf>
    <xf numFmtId="166" fontId="0" fillId="8" borderId="13" xfId="0" applyNumberFormat="1" applyFill="1" applyBorder="1" applyAlignment="1" applyProtection="1">
      <alignment horizontal="center"/>
      <protection locked="0"/>
    </xf>
    <xf numFmtId="166" fontId="15" fillId="8" borderId="14" xfId="0" applyNumberFormat="1" applyFont="1" applyFill="1" applyBorder="1" applyAlignment="1">
      <alignment horizontal="center" vertical="center"/>
    </xf>
    <xf numFmtId="164" fontId="0" fillId="8" borderId="15" xfId="0" applyFont="1" applyFill="1" applyBorder="1" applyAlignment="1" applyProtection="1">
      <alignment horizontal="left" vertical="center"/>
      <protection locked="0"/>
    </xf>
    <xf numFmtId="164" fontId="0" fillId="8" borderId="9" xfId="0" applyFill="1" applyBorder="1" applyAlignment="1">
      <alignment horizontal="center" vertical="center"/>
    </xf>
    <xf numFmtId="164" fontId="0" fillId="8" borderId="9" xfId="0" applyFont="1" applyFill="1" applyBorder="1" applyAlignment="1" applyProtection="1">
      <alignment horizontal="left" vertical="center"/>
      <protection locked="0"/>
    </xf>
    <xf numFmtId="164" fontId="15" fillId="0" borderId="0" xfId="0" applyFont="1" applyBorder="1" applyAlignment="1">
      <alignment vertical="center" textRotation="90" wrapText="1"/>
    </xf>
    <xf numFmtId="164" fontId="0" fillId="0" borderId="0" xfId="0" applyBorder="1" applyAlignment="1">
      <alignment/>
    </xf>
    <xf numFmtId="164" fontId="15" fillId="8" borderId="16" xfId="0" applyFont="1" applyFill="1" applyBorder="1" applyAlignment="1">
      <alignment horizontal="right" vertical="center"/>
    </xf>
    <xf numFmtId="166" fontId="15" fillId="8" borderId="17" xfId="0" applyNumberFormat="1" applyFont="1" applyFill="1" applyBorder="1" applyAlignment="1">
      <alignment horizontal="center" vertical="center"/>
    </xf>
    <xf numFmtId="166" fontId="15" fillId="8" borderId="17" xfId="0" applyNumberFormat="1" applyFont="1" applyFill="1" applyBorder="1" applyAlignment="1">
      <alignment horizontal="center"/>
    </xf>
    <xf numFmtId="164" fontId="15" fillId="8" borderId="13" xfId="0" applyFont="1" applyFill="1" applyBorder="1" applyAlignment="1">
      <alignment horizontal="left" vertical="center"/>
    </xf>
    <xf numFmtId="166" fontId="15" fillId="8" borderId="17" xfId="0" applyNumberFormat="1" applyFont="1" applyFill="1" applyBorder="1" applyAlignment="1" applyProtection="1">
      <alignment horizontal="center" vertical="center"/>
      <protection locked="0"/>
    </xf>
    <xf numFmtId="164" fontId="15" fillId="8" borderId="17" xfId="0" applyFont="1" applyFill="1" applyBorder="1" applyAlignment="1">
      <alignment horizontal="left" vertical="center"/>
    </xf>
    <xf numFmtId="164" fontId="0" fillId="0" borderId="18" xfId="0" applyBorder="1" applyAlignment="1">
      <alignment/>
    </xf>
    <xf numFmtId="166" fontId="15" fillId="8" borderId="19" xfId="0" applyNumberFormat="1" applyFont="1" applyFill="1" applyBorder="1" applyAlignment="1">
      <alignment horizontal="center" vertical="center"/>
    </xf>
    <xf numFmtId="166" fontId="15" fillId="8" borderId="10" xfId="0" applyNumberFormat="1" applyFont="1" applyFill="1" applyBorder="1" applyAlignment="1">
      <alignment horizontal="center" vertical="center"/>
    </xf>
    <xf numFmtId="164" fontId="17" fillId="8" borderId="13" xfId="0" applyFont="1" applyFill="1" applyBorder="1" applyAlignment="1" applyProtection="1">
      <alignment horizontal="center"/>
      <protection locked="0"/>
    </xf>
    <xf numFmtId="164" fontId="17" fillId="8" borderId="17" xfId="0" applyFont="1" applyFill="1" applyBorder="1" applyAlignment="1" applyProtection="1">
      <alignment horizontal="center"/>
      <protection locked="0"/>
    </xf>
    <xf numFmtId="164" fontId="18" fillId="0" borderId="0" xfId="0" applyFont="1" applyBorder="1" applyAlignment="1">
      <alignment vertical="center" textRotation="90"/>
    </xf>
    <xf numFmtId="164" fontId="0" fillId="0" borderId="0" xfId="0" applyBorder="1" applyAlignment="1">
      <alignment horizontal="center" vertical="center"/>
    </xf>
    <xf numFmtId="164" fontId="15" fillId="0" borderId="20" xfId="0" applyFont="1" applyFill="1" applyBorder="1" applyAlignment="1">
      <alignment/>
    </xf>
    <xf numFmtId="164" fontId="15" fillId="8" borderId="21" xfId="0" applyFont="1" applyFill="1" applyBorder="1" applyAlignment="1">
      <alignment horizontal="right"/>
    </xf>
    <xf numFmtId="164" fontId="15" fillId="11" borderId="5" xfId="0" applyFont="1" applyFill="1" applyBorder="1" applyAlignment="1">
      <alignment horizontal="center" vertical="center" wrapText="1"/>
    </xf>
    <xf numFmtId="164" fontId="15" fillId="11" borderId="6" xfId="0" applyFont="1" applyFill="1" applyBorder="1" applyAlignment="1">
      <alignment horizontal="center" vertical="center" wrapText="1"/>
    </xf>
    <xf numFmtId="164" fontId="15" fillId="12" borderId="0" xfId="0" applyFont="1" applyFill="1" applyBorder="1" applyAlignment="1">
      <alignment horizontal="left" vertical="center"/>
    </xf>
    <xf numFmtId="164" fontId="0" fillId="8" borderId="13" xfId="0" applyFont="1" applyFill="1" applyBorder="1" applyAlignment="1" applyProtection="1">
      <alignment horizontal="left" vertical="center" wrapText="1"/>
      <protection locked="0"/>
    </xf>
    <xf numFmtId="164" fontId="0" fillId="8" borderId="13" xfId="0" applyFill="1" applyBorder="1" applyAlignment="1" applyProtection="1">
      <alignment horizontal="center"/>
      <protection locked="0"/>
    </xf>
    <xf numFmtId="166" fontId="0" fillId="8" borderId="13" xfId="0" applyNumberFormat="1" applyFill="1" applyBorder="1" applyAlignment="1" applyProtection="1">
      <alignment horizontal="center" vertical="center"/>
      <protection locked="0"/>
    </xf>
    <xf numFmtId="164" fontId="0" fillId="8" borderId="13" xfId="0" applyFont="1" applyFill="1" applyBorder="1" applyAlignment="1" applyProtection="1">
      <alignment horizontal="left" vertical="center"/>
      <protection locked="0"/>
    </xf>
    <xf numFmtId="164" fontId="0" fillId="8" borderId="9" xfId="0" applyFont="1" applyFill="1" applyBorder="1" applyAlignment="1" applyProtection="1">
      <alignment horizontal="left" vertical="center"/>
      <protection locked="0"/>
    </xf>
    <xf numFmtId="164" fontId="15" fillId="0" borderId="22" xfId="0" applyFont="1" applyFill="1" applyBorder="1" applyAlignment="1">
      <alignment/>
    </xf>
    <xf numFmtId="164" fontId="0" fillId="8" borderId="0" xfId="0" applyFont="1" applyFill="1" applyBorder="1" applyAlignment="1">
      <alignment/>
    </xf>
    <xf numFmtId="164" fontId="0" fillId="8" borderId="13" xfId="0" applyFill="1" applyBorder="1" applyAlignment="1" applyProtection="1">
      <alignment horizontal="left" vertical="center"/>
      <protection locked="0"/>
    </xf>
    <xf numFmtId="164" fontId="0" fillId="8" borderId="9" xfId="0" applyFill="1" applyBorder="1" applyAlignment="1" applyProtection="1">
      <alignment horizontal="left" vertical="center"/>
      <protection locked="0"/>
    </xf>
    <xf numFmtId="164" fontId="15" fillId="0" borderId="0" xfId="0" applyFont="1" applyFill="1" applyBorder="1" applyAlignment="1">
      <alignment/>
    </xf>
    <xf numFmtId="164" fontId="15" fillId="8" borderId="16" xfId="0" applyFont="1" applyFill="1" applyBorder="1" applyAlignment="1">
      <alignment horizontal="right"/>
    </xf>
    <xf numFmtId="164" fontId="18" fillId="0" borderId="23" xfId="0" applyFont="1" applyBorder="1" applyAlignment="1">
      <alignment horizontal="center" vertical="center" textRotation="90"/>
    </xf>
    <xf numFmtId="164" fontId="19" fillId="8" borderId="13" xfId="0" applyFont="1" applyFill="1" applyBorder="1" applyAlignment="1" applyProtection="1">
      <alignment horizontal="left" vertical="center" wrapText="1"/>
      <protection locked="0"/>
    </xf>
    <xf numFmtId="164" fontId="0" fillId="8" borderId="13" xfId="0" applyFont="1" applyFill="1" applyBorder="1" applyAlignment="1" applyProtection="1">
      <alignment horizontal="center" vertical="center" wrapText="1"/>
      <protection locked="0"/>
    </xf>
    <xf numFmtId="164" fontId="19" fillId="8" borderId="24" xfId="0" applyFont="1" applyFill="1" applyBorder="1" applyAlignment="1">
      <alignment horizontal="left" vertical="center" wrapText="1"/>
    </xf>
    <xf numFmtId="164" fontId="0" fillId="8" borderId="13" xfId="0" applyFont="1" applyFill="1" applyBorder="1" applyAlignment="1" applyProtection="1">
      <alignment horizontal="center" wrapText="1"/>
      <protection locked="0"/>
    </xf>
    <xf numFmtId="164" fontId="19" fillId="8" borderId="0" xfId="0" applyFont="1" applyFill="1" applyBorder="1" applyAlignment="1">
      <alignment horizontal="left" vertical="center"/>
    </xf>
    <xf numFmtId="164" fontId="0" fillId="8" borderId="13" xfId="0" applyFont="1" applyFill="1" applyBorder="1" applyAlignment="1" applyProtection="1">
      <alignment horizontal="center" vertical="top" wrapText="1"/>
      <protection locked="0"/>
    </xf>
    <xf numFmtId="164" fontId="19" fillId="8" borderId="9" xfId="0" applyFont="1" applyFill="1" applyBorder="1" applyAlignment="1" applyProtection="1">
      <alignment horizontal="left" vertical="center"/>
      <protection locked="0"/>
    </xf>
    <xf numFmtId="164" fontId="15" fillId="8" borderId="25" xfId="0" applyFont="1" applyFill="1" applyBorder="1" applyAlignment="1">
      <alignment horizontal="right"/>
    </xf>
    <xf numFmtId="166" fontId="15" fillId="8" borderId="9" xfId="0" applyNumberFormat="1" applyFont="1" applyFill="1" applyBorder="1" applyAlignment="1">
      <alignment horizontal="center"/>
    </xf>
  </cellXfs>
  <cellStyles count="23">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Neutral 1" xfId="31"/>
    <cellStyle name="Note 1" xfId="32"/>
    <cellStyle name="Status 1" xfId="33"/>
    <cellStyle name="Text 1" xfId="34"/>
    <cellStyle name="Título 5" xfId="35"/>
    <cellStyle name="Warning 1" xfId="36"/>
  </cellStyles>
  <dxfs count="1">
    <dxf>
      <fill>
        <patternFill patternType="solid">
          <fgColor rgb="FFFFCCCC"/>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76"/>
  <sheetViews>
    <sheetView tabSelected="1" workbookViewId="0" topLeftCell="A1">
      <selection activeCell="K64" sqref="K64"/>
    </sheetView>
  </sheetViews>
  <sheetFormatPr defaultColWidth="8.00390625" defaultRowHeight="12.75"/>
  <cols>
    <col min="1" max="1" width="4.7109375" style="0" customWidth="1"/>
    <col min="2" max="2" width="2.57421875" style="0" customWidth="1"/>
    <col min="3" max="3" width="5.57421875" style="0" customWidth="1"/>
    <col min="4" max="4" width="2.57421875" style="0" customWidth="1"/>
    <col min="5" max="5" width="7.00390625" style="0" customWidth="1"/>
    <col min="6" max="6" width="34.421875" style="0" customWidth="1"/>
    <col min="7" max="7" width="26.57421875" style="0" customWidth="1"/>
    <col min="8" max="8" width="14.28125" style="0" customWidth="1"/>
    <col min="9" max="9" width="8.7109375" style="0" customWidth="1"/>
    <col min="10" max="10" width="14.8515625" style="0" customWidth="1"/>
    <col min="11" max="11" width="9.421875" style="0" customWidth="1"/>
    <col min="12" max="16384" width="8.8515625" style="0" customWidth="1"/>
  </cols>
  <sheetData>
    <row r="1" spans="1:11" ht="15.75">
      <c r="A1" s="1" t="s">
        <v>0</v>
      </c>
      <c r="B1" s="1"/>
      <c r="C1" s="1"/>
      <c r="D1" s="1"/>
      <c r="E1" s="1"/>
      <c r="F1" s="1"/>
      <c r="G1" s="1"/>
      <c r="H1" s="1"/>
      <c r="I1" s="1"/>
      <c r="J1" s="1"/>
      <c r="K1" s="1"/>
    </row>
    <row r="2" spans="1:11" ht="15.75">
      <c r="A2" s="1" t="s">
        <v>1</v>
      </c>
      <c r="B2" s="1"/>
      <c r="C2" s="1"/>
      <c r="D2" s="1"/>
      <c r="E2" s="1"/>
      <c r="F2" s="1"/>
      <c r="G2" s="1"/>
      <c r="H2" s="1"/>
      <c r="I2" s="1"/>
      <c r="J2" s="1"/>
      <c r="K2" s="1"/>
    </row>
    <row r="3" spans="1:11" ht="15.75">
      <c r="A3" s="2" t="s">
        <v>2</v>
      </c>
      <c r="B3" s="2"/>
      <c r="C3" s="2"/>
      <c r="D3" s="2"/>
      <c r="E3" s="2"/>
      <c r="F3" s="2"/>
      <c r="G3" s="2"/>
      <c r="H3" s="2"/>
      <c r="I3" s="2"/>
      <c r="J3" s="2"/>
      <c r="K3" s="2"/>
    </row>
    <row r="4" spans="1:11" ht="15.75">
      <c r="A4" s="3"/>
      <c r="B4" s="3"/>
      <c r="C4" s="3"/>
      <c r="D4" s="3"/>
      <c r="E4" s="3"/>
      <c r="F4" s="3"/>
      <c r="G4" s="3"/>
      <c r="H4" s="3"/>
      <c r="I4" s="3"/>
      <c r="J4" s="3"/>
      <c r="K4" s="3"/>
    </row>
    <row r="5" spans="1:22" ht="16.5" customHeight="1">
      <c r="A5" s="4" t="s">
        <v>3</v>
      </c>
      <c r="B5" s="5" t="s">
        <v>4</v>
      </c>
      <c r="C5" s="5"/>
      <c r="D5" s="6" t="s">
        <v>5</v>
      </c>
      <c r="E5" s="6"/>
      <c r="F5" s="6"/>
      <c r="G5" s="7" t="s">
        <v>6</v>
      </c>
      <c r="H5" s="7"/>
      <c r="I5" s="8" t="s">
        <v>7</v>
      </c>
      <c r="J5" s="8"/>
      <c r="K5" s="8"/>
      <c r="N5" s="9" t="s">
        <v>8</v>
      </c>
      <c r="O5" s="9"/>
      <c r="P5" s="9"/>
      <c r="Q5" s="9"/>
      <c r="R5" s="9"/>
      <c r="S5" s="9"/>
      <c r="T5" s="9"/>
      <c r="U5" s="9"/>
      <c r="V5" s="9"/>
    </row>
    <row r="6" spans="1:22" ht="15" customHeight="1">
      <c r="A6" s="4"/>
      <c r="B6" s="10" t="s">
        <v>9</v>
      </c>
      <c r="C6" s="10"/>
      <c r="D6" s="10"/>
      <c r="E6" s="11" t="s">
        <v>10</v>
      </c>
      <c r="F6" s="11"/>
      <c r="G6" s="12" t="s">
        <v>11</v>
      </c>
      <c r="H6" s="12"/>
      <c r="I6" s="13">
        <f>SUM(K11,K20,K26,K35,K43,K50,K57,K64,K72)</f>
        <v>1.6666666666666667</v>
      </c>
      <c r="J6" s="13"/>
      <c r="K6" s="13"/>
      <c r="N6" s="9"/>
      <c r="O6" s="9"/>
      <c r="P6" s="9"/>
      <c r="Q6" s="9"/>
      <c r="R6" s="9"/>
      <c r="S6" s="9"/>
      <c r="T6" s="9"/>
      <c r="U6" s="9"/>
      <c r="V6" s="9"/>
    </row>
    <row r="7" spans="1:22" ht="15.75">
      <c r="A7" s="4"/>
      <c r="B7" s="14" t="s">
        <v>12</v>
      </c>
      <c r="C7" s="14"/>
      <c r="D7" s="14"/>
      <c r="E7" s="14"/>
      <c r="F7" s="15" t="s">
        <v>13</v>
      </c>
      <c r="G7" s="12"/>
      <c r="H7" s="12"/>
      <c r="I7" s="13"/>
      <c r="J7" s="13"/>
      <c r="K7" s="13"/>
      <c r="N7" s="9"/>
      <c r="O7" s="9"/>
      <c r="P7" s="9"/>
      <c r="Q7" s="9"/>
      <c r="R7" s="9"/>
      <c r="S7" s="9"/>
      <c r="T7" s="9"/>
      <c r="U7" s="9"/>
      <c r="V7" s="9"/>
    </row>
    <row r="8" spans="14:22" ht="12.75">
      <c r="N8" s="9"/>
      <c r="O8" s="9"/>
      <c r="P8" s="9"/>
      <c r="Q8" s="9"/>
      <c r="R8" s="9"/>
      <c r="S8" s="9"/>
      <c r="T8" s="9"/>
      <c r="U8" s="9"/>
      <c r="V8" s="9"/>
    </row>
    <row r="9" spans="1:22" ht="12.75" customHeight="1">
      <c r="A9" s="16" t="s">
        <v>14</v>
      </c>
      <c r="B9" s="17" t="s">
        <v>15</v>
      </c>
      <c r="C9" s="17"/>
      <c r="D9" s="17"/>
      <c r="E9" s="17"/>
      <c r="F9" s="17"/>
      <c r="G9" s="18" t="s">
        <v>16</v>
      </c>
      <c r="H9" s="19" t="s">
        <v>17</v>
      </c>
      <c r="I9" s="19"/>
      <c r="J9" s="19"/>
      <c r="K9" s="20" t="s">
        <v>18</v>
      </c>
      <c r="N9" s="9"/>
      <c r="O9" s="9"/>
      <c r="P9" s="9"/>
      <c r="Q9" s="9"/>
      <c r="R9" s="9"/>
      <c r="S9" s="9"/>
      <c r="T9" s="9"/>
      <c r="U9" s="9"/>
      <c r="V9" s="9"/>
    </row>
    <row r="10" spans="1:22" ht="12.75">
      <c r="A10" s="16"/>
      <c r="B10" s="17"/>
      <c r="C10" s="17"/>
      <c r="D10" s="17"/>
      <c r="E10" s="17"/>
      <c r="F10" s="17"/>
      <c r="G10" s="18"/>
      <c r="H10" s="21" t="s">
        <v>19</v>
      </c>
      <c r="I10" s="21" t="s">
        <v>20</v>
      </c>
      <c r="J10" s="21" t="s">
        <v>21</v>
      </c>
      <c r="K10" s="20"/>
      <c r="N10" s="9"/>
      <c r="O10" s="9"/>
      <c r="P10" s="9"/>
      <c r="Q10" s="9"/>
      <c r="R10" s="9"/>
      <c r="S10" s="9"/>
      <c r="T10" s="9"/>
      <c r="U10" s="9"/>
      <c r="V10" s="9"/>
    </row>
    <row r="11" spans="1:22" ht="14.25">
      <c r="A11" s="16"/>
      <c r="B11" s="22">
        <v>1</v>
      </c>
      <c r="C11" s="23" t="s">
        <v>22</v>
      </c>
      <c r="D11" s="23"/>
      <c r="E11" s="23"/>
      <c r="F11" s="23"/>
      <c r="G11" s="24" t="s">
        <v>23</v>
      </c>
      <c r="H11" s="25">
        <v>0.2777777777777778</v>
      </c>
      <c r="I11" s="25"/>
      <c r="J11" s="25"/>
      <c r="K11" s="26">
        <f>IF(SUM(H17:J17)=0,"",SUM(H17:J17))</f>
        <v>0.6666666666666667</v>
      </c>
      <c r="N11" s="9"/>
      <c r="O11" s="9"/>
      <c r="P11" s="9"/>
      <c r="Q11" s="9"/>
      <c r="R11" s="9"/>
      <c r="S11" s="9"/>
      <c r="T11" s="9"/>
      <c r="U11" s="9"/>
      <c r="V11" s="9"/>
    </row>
    <row r="12" spans="1:22" ht="14.25">
      <c r="A12" s="16"/>
      <c r="B12" s="22">
        <v>2</v>
      </c>
      <c r="C12" s="23" t="s">
        <v>24</v>
      </c>
      <c r="D12" s="23"/>
      <c r="E12" s="23"/>
      <c r="F12" s="23"/>
      <c r="G12" s="24" t="s">
        <v>23</v>
      </c>
      <c r="H12" s="25">
        <v>0.2777777777777778</v>
      </c>
      <c r="I12" s="25"/>
      <c r="J12" s="25"/>
      <c r="K12" s="26"/>
      <c r="N12" s="9"/>
      <c r="O12" s="9"/>
      <c r="P12" s="9"/>
      <c r="Q12" s="9"/>
      <c r="R12" s="9"/>
      <c r="S12" s="9"/>
      <c r="T12" s="9"/>
      <c r="U12" s="9"/>
      <c r="V12" s="9"/>
    </row>
    <row r="13" spans="1:22" ht="14.25">
      <c r="A13" s="16"/>
      <c r="B13" s="22">
        <v>3</v>
      </c>
      <c r="C13" s="23" t="s">
        <v>25</v>
      </c>
      <c r="D13" s="23"/>
      <c r="E13" s="23"/>
      <c r="F13" s="23"/>
      <c r="G13" s="24" t="s">
        <v>23</v>
      </c>
      <c r="H13" s="25">
        <v>0.06944444444444445</v>
      </c>
      <c r="I13" s="25"/>
      <c r="J13" s="25"/>
      <c r="K13" s="26"/>
      <c r="N13" s="9"/>
      <c r="O13" s="9"/>
      <c r="P13" s="9"/>
      <c r="Q13" s="9"/>
      <c r="R13" s="9"/>
      <c r="S13" s="9"/>
      <c r="T13" s="9"/>
      <c r="U13" s="9"/>
      <c r="V13" s="9"/>
    </row>
    <row r="14" spans="1:22" ht="14.25">
      <c r="A14" s="16"/>
      <c r="B14" s="22">
        <v>4</v>
      </c>
      <c r="C14" s="23" t="s">
        <v>26</v>
      </c>
      <c r="D14" s="23"/>
      <c r="E14" s="23"/>
      <c r="F14" s="23"/>
      <c r="G14" s="24" t="s">
        <v>23</v>
      </c>
      <c r="H14" s="25">
        <v>0.041666666666666664</v>
      </c>
      <c r="I14" s="25"/>
      <c r="J14" s="25"/>
      <c r="K14" s="26"/>
      <c r="N14" s="9"/>
      <c r="O14" s="9"/>
      <c r="P14" s="9"/>
      <c r="Q14" s="9"/>
      <c r="R14" s="9"/>
      <c r="S14" s="9"/>
      <c r="T14" s="9"/>
      <c r="U14" s="9"/>
      <c r="V14" s="9"/>
    </row>
    <row r="15" spans="1:22" ht="14.25">
      <c r="A15" s="16"/>
      <c r="B15" s="22">
        <v>5</v>
      </c>
      <c r="C15" s="27"/>
      <c r="D15" s="27"/>
      <c r="E15" s="27"/>
      <c r="F15" s="27"/>
      <c r="G15" s="24"/>
      <c r="H15" s="25"/>
      <c r="I15" s="25"/>
      <c r="J15" s="25"/>
      <c r="K15" s="26"/>
      <c r="N15" s="9"/>
      <c r="O15" s="9"/>
      <c r="P15" s="9"/>
      <c r="Q15" s="9"/>
      <c r="R15" s="9"/>
      <c r="S15" s="9"/>
      <c r="T15" s="9"/>
      <c r="U15" s="9"/>
      <c r="V15" s="9"/>
    </row>
    <row r="16" spans="1:22" ht="12.75">
      <c r="A16" s="16"/>
      <c r="B16" s="28">
        <v>6</v>
      </c>
      <c r="C16" s="29"/>
      <c r="D16" s="29"/>
      <c r="E16" s="29"/>
      <c r="F16" s="29"/>
      <c r="G16" s="24"/>
      <c r="H16" s="25"/>
      <c r="I16" s="25"/>
      <c r="J16" s="25"/>
      <c r="K16" s="26"/>
      <c r="N16" s="9"/>
      <c r="O16" s="9"/>
      <c r="P16" s="9"/>
      <c r="Q16" s="9"/>
      <c r="R16" s="9"/>
      <c r="S16" s="9"/>
      <c r="T16" s="9"/>
      <c r="U16" s="9"/>
      <c r="V16" s="9"/>
    </row>
    <row r="17" spans="1:22" ht="12.75">
      <c r="A17" s="30"/>
      <c r="B17" s="31"/>
      <c r="C17" s="31"/>
      <c r="D17" s="31"/>
      <c r="E17" s="31"/>
      <c r="F17" s="31"/>
      <c r="G17" s="32" t="s">
        <v>27</v>
      </c>
      <c r="H17" s="33">
        <f>IF(SUM(H11:H16)=0,"",SUM(H11:H16))</f>
        <v>0.6666666666666667</v>
      </c>
      <c r="I17" s="34">
        <f>IF(SUM(I11:I16)=0,"",SUM(I11:I16))</f>
        <v>0</v>
      </c>
      <c r="J17" s="34">
        <f>IF(SUM(J11:J16)=0,"",SUM(J11:J16))</f>
        <v>0</v>
      </c>
      <c r="K17" s="26"/>
      <c r="N17" s="9"/>
      <c r="O17" s="9"/>
      <c r="P17" s="9"/>
      <c r="Q17" s="9"/>
      <c r="R17" s="9"/>
      <c r="S17" s="9"/>
      <c r="T17" s="9"/>
      <c r="U17" s="9"/>
      <c r="V17" s="9"/>
    </row>
    <row r="18" spans="1:22" ht="12.75" customHeight="1">
      <c r="A18" s="16" t="s">
        <v>28</v>
      </c>
      <c r="B18" s="17" t="s">
        <v>29</v>
      </c>
      <c r="C18" s="17"/>
      <c r="D18" s="17"/>
      <c r="E18" s="17"/>
      <c r="F18" s="17"/>
      <c r="G18" s="17"/>
      <c r="H18" s="19" t="s">
        <v>30</v>
      </c>
      <c r="I18" s="19"/>
      <c r="J18" s="19"/>
      <c r="K18" s="20" t="s">
        <v>18</v>
      </c>
      <c r="N18" s="9"/>
      <c r="O18" s="9"/>
      <c r="P18" s="9"/>
      <c r="Q18" s="9"/>
      <c r="R18" s="9"/>
      <c r="S18" s="9"/>
      <c r="T18" s="9"/>
      <c r="U18" s="9"/>
      <c r="V18" s="9"/>
    </row>
    <row r="19" spans="1:22" ht="12.75">
      <c r="A19" s="16"/>
      <c r="B19" s="17"/>
      <c r="C19" s="17"/>
      <c r="D19" s="17"/>
      <c r="E19" s="17"/>
      <c r="F19" s="17"/>
      <c r="G19" s="17"/>
      <c r="H19" s="21" t="s">
        <v>19</v>
      </c>
      <c r="I19" s="21" t="s">
        <v>20</v>
      </c>
      <c r="J19" s="21" t="s">
        <v>21</v>
      </c>
      <c r="K19" s="20"/>
      <c r="N19" s="9"/>
      <c r="O19" s="9"/>
      <c r="P19" s="9"/>
      <c r="Q19" s="9"/>
      <c r="R19" s="9"/>
      <c r="S19" s="9"/>
      <c r="T19" s="9"/>
      <c r="U19" s="9"/>
      <c r="V19" s="9"/>
    </row>
    <row r="20" spans="1:22" ht="12.75">
      <c r="A20" s="16"/>
      <c r="B20" s="35" t="s">
        <v>31</v>
      </c>
      <c r="C20" s="35"/>
      <c r="D20" s="35"/>
      <c r="E20" s="35"/>
      <c r="F20" s="35"/>
      <c r="G20" s="35"/>
      <c r="H20" s="36">
        <v>0.625</v>
      </c>
      <c r="I20" s="25"/>
      <c r="J20" s="25"/>
      <c r="K20" s="26">
        <f>IF(SUM(H23:J23)=0,"",SUM(H23:J23))</f>
        <v>0.6597222222222222</v>
      </c>
      <c r="N20" s="9"/>
      <c r="O20" s="9"/>
      <c r="P20" s="9"/>
      <c r="Q20" s="9"/>
      <c r="R20" s="9"/>
      <c r="S20" s="9"/>
      <c r="T20" s="9"/>
      <c r="U20" s="9"/>
      <c r="V20" s="9"/>
    </row>
    <row r="21" spans="1:22" ht="14.25">
      <c r="A21" s="16"/>
      <c r="B21" s="35" t="s">
        <v>32</v>
      </c>
      <c r="C21" s="35"/>
      <c r="D21" s="35"/>
      <c r="E21" s="35"/>
      <c r="F21" s="35"/>
      <c r="G21" s="35"/>
      <c r="H21" s="25">
        <v>0.034722222222222224</v>
      </c>
      <c r="I21" s="25"/>
      <c r="J21" s="25"/>
      <c r="K21" s="26"/>
      <c r="N21" s="9"/>
      <c r="O21" s="9"/>
      <c r="P21" s="9"/>
      <c r="Q21" s="9"/>
      <c r="R21" s="9"/>
      <c r="S21" s="9"/>
      <c r="T21" s="9"/>
      <c r="U21" s="9"/>
      <c r="V21" s="9"/>
    </row>
    <row r="22" spans="1:22" ht="14.25">
      <c r="A22" s="16"/>
      <c r="B22" s="37"/>
      <c r="C22" s="37"/>
      <c r="D22" s="37"/>
      <c r="E22" s="37"/>
      <c r="F22" s="37"/>
      <c r="G22" s="37"/>
      <c r="H22" s="25"/>
      <c r="I22" s="25"/>
      <c r="J22" s="25"/>
      <c r="K22" s="26"/>
      <c r="N22" s="9"/>
      <c r="O22" s="9"/>
      <c r="P22" s="9"/>
      <c r="Q22" s="9"/>
      <c r="R22" s="9"/>
      <c r="S22" s="9"/>
      <c r="T22" s="9"/>
      <c r="U22" s="9"/>
      <c r="V22" s="9"/>
    </row>
    <row r="23" spans="1:22" ht="12.75">
      <c r="A23" s="30"/>
      <c r="B23" s="38"/>
      <c r="C23" s="38"/>
      <c r="D23" s="38"/>
      <c r="E23" s="38"/>
      <c r="F23" s="38"/>
      <c r="G23" s="32" t="s">
        <v>27</v>
      </c>
      <c r="H23" s="39">
        <f>IF(SUM(H20:H22)=0,"",SUM(H20:H22))</f>
        <v>0.6597222222222222</v>
      </c>
      <c r="I23" s="39"/>
      <c r="J23" s="39">
        <f>IF(SUM(J20:J22)=0,"",SUM(J20:J22))</f>
        <v>0</v>
      </c>
      <c r="K23" s="26"/>
      <c r="N23" s="9"/>
      <c r="O23" s="9"/>
      <c r="P23" s="9"/>
      <c r="Q23" s="9"/>
      <c r="R23" s="9"/>
      <c r="S23" s="9"/>
      <c r="T23" s="9"/>
      <c r="U23" s="9"/>
      <c r="V23" s="9"/>
    </row>
    <row r="24" spans="1:22" ht="12.75" customHeight="1">
      <c r="A24" s="16" t="s">
        <v>33</v>
      </c>
      <c r="B24" s="17" t="s">
        <v>34</v>
      </c>
      <c r="C24" s="17"/>
      <c r="D24" s="17"/>
      <c r="E24" s="17"/>
      <c r="F24" s="17"/>
      <c r="G24" s="17" t="s">
        <v>35</v>
      </c>
      <c r="H24" s="17"/>
      <c r="I24" s="17"/>
      <c r="J24" s="18" t="s">
        <v>36</v>
      </c>
      <c r="K24" s="20" t="s">
        <v>18</v>
      </c>
      <c r="N24" s="9"/>
      <c r="O24" s="9"/>
      <c r="P24" s="9"/>
      <c r="Q24" s="9"/>
      <c r="R24" s="9"/>
      <c r="S24" s="9"/>
      <c r="T24" s="9"/>
      <c r="U24" s="9"/>
      <c r="V24" s="9"/>
    </row>
    <row r="25" spans="1:22" ht="12.75">
      <c r="A25" s="16"/>
      <c r="B25" s="17"/>
      <c r="C25" s="17"/>
      <c r="D25" s="17"/>
      <c r="E25" s="17"/>
      <c r="F25" s="17"/>
      <c r="G25" s="17"/>
      <c r="H25" s="17"/>
      <c r="I25" s="17"/>
      <c r="J25" s="18"/>
      <c r="K25" s="20"/>
      <c r="N25" s="9"/>
      <c r="O25" s="9"/>
      <c r="P25" s="9"/>
      <c r="Q25" s="9"/>
      <c r="R25" s="9"/>
      <c r="S25" s="9"/>
      <c r="T25" s="9"/>
      <c r="U25" s="9"/>
      <c r="V25" s="9"/>
    </row>
    <row r="26" spans="1:22" ht="12.75">
      <c r="A26" s="16"/>
      <c r="B26" s="22">
        <v>1</v>
      </c>
      <c r="C26" s="23" t="s">
        <v>37</v>
      </c>
      <c r="D26" s="23"/>
      <c r="E26" s="23"/>
      <c r="F26" s="23"/>
      <c r="G26" s="24" t="s">
        <v>38</v>
      </c>
      <c r="H26" s="24"/>
      <c r="I26" s="24"/>
      <c r="J26" s="25">
        <v>0.06666666666666667</v>
      </c>
      <c r="K26" s="40">
        <f>J32</f>
        <v>0.16666666666666666</v>
      </c>
      <c r="N26" s="9"/>
      <c r="O26" s="9"/>
      <c r="P26" s="9"/>
      <c r="Q26" s="9"/>
      <c r="R26" s="9"/>
      <c r="S26" s="9"/>
      <c r="T26" s="9"/>
      <c r="U26" s="9"/>
      <c r="V26" s="9"/>
    </row>
    <row r="27" spans="1:22" ht="12.75">
      <c r="A27" s="16"/>
      <c r="B27" s="22">
        <v>2</v>
      </c>
      <c r="C27" s="23" t="s">
        <v>39</v>
      </c>
      <c r="D27" s="23"/>
      <c r="E27" s="23"/>
      <c r="F27" s="23"/>
      <c r="G27" s="24" t="s">
        <v>40</v>
      </c>
      <c r="H27" s="24"/>
      <c r="I27" s="24"/>
      <c r="J27" s="25">
        <v>0.06666666666666667</v>
      </c>
      <c r="K27" s="40"/>
      <c r="N27" s="9"/>
      <c r="O27" s="9"/>
      <c r="P27" s="9"/>
      <c r="Q27" s="9"/>
      <c r="R27" s="9"/>
      <c r="S27" s="9"/>
      <c r="T27" s="9"/>
      <c r="U27" s="9"/>
      <c r="V27" s="9"/>
    </row>
    <row r="28" spans="1:22" ht="14.25">
      <c r="A28" s="16"/>
      <c r="B28" s="22">
        <v>3</v>
      </c>
      <c r="C28" s="23" t="s">
        <v>41</v>
      </c>
      <c r="D28" s="23"/>
      <c r="E28" s="23"/>
      <c r="F28" s="23"/>
      <c r="G28" s="41" t="s">
        <v>42</v>
      </c>
      <c r="H28" s="41"/>
      <c r="I28" s="41"/>
      <c r="J28" s="25">
        <v>0.008333333333333333</v>
      </c>
      <c r="K28" s="40"/>
      <c r="N28" s="9"/>
      <c r="O28" s="9"/>
      <c r="P28" s="9"/>
      <c r="Q28" s="9"/>
      <c r="R28" s="9"/>
      <c r="S28" s="9"/>
      <c r="T28" s="9"/>
      <c r="U28" s="9"/>
      <c r="V28" s="9"/>
    </row>
    <row r="29" spans="1:22" ht="14.25">
      <c r="A29" s="16"/>
      <c r="B29" s="22">
        <v>4</v>
      </c>
      <c r="C29" s="23" t="s">
        <v>41</v>
      </c>
      <c r="D29" s="23"/>
      <c r="E29" s="23"/>
      <c r="F29" s="23"/>
      <c r="G29" s="41" t="s">
        <v>43</v>
      </c>
      <c r="H29" s="41"/>
      <c r="I29" s="41"/>
      <c r="J29" s="25">
        <v>0.008333333333333333</v>
      </c>
      <c r="K29" s="40"/>
      <c r="N29" s="9"/>
      <c r="O29" s="9"/>
      <c r="P29" s="9"/>
      <c r="Q29" s="9"/>
      <c r="R29" s="9"/>
      <c r="S29" s="9"/>
      <c r="T29" s="9"/>
      <c r="U29" s="9"/>
      <c r="V29" s="9"/>
    </row>
    <row r="30" spans="1:22" ht="14.25">
      <c r="A30" s="16"/>
      <c r="B30" s="22">
        <v>5</v>
      </c>
      <c r="C30" s="23" t="s">
        <v>41</v>
      </c>
      <c r="D30" s="23"/>
      <c r="E30" s="23"/>
      <c r="F30" s="23"/>
      <c r="G30" s="41" t="s">
        <v>44</v>
      </c>
      <c r="H30" s="41"/>
      <c r="I30" s="41"/>
      <c r="J30" s="25">
        <v>0.008333333333333333</v>
      </c>
      <c r="K30" s="40"/>
      <c r="N30" s="9"/>
      <c r="O30" s="9"/>
      <c r="P30" s="9"/>
      <c r="Q30" s="9"/>
      <c r="R30" s="9"/>
      <c r="S30" s="9"/>
      <c r="T30" s="9"/>
      <c r="U30" s="9"/>
      <c r="V30" s="9"/>
    </row>
    <row r="31" spans="1:11" ht="14.25">
      <c r="A31" s="16"/>
      <c r="B31" s="28">
        <v>6</v>
      </c>
      <c r="C31" s="29" t="s">
        <v>41</v>
      </c>
      <c r="D31" s="29"/>
      <c r="E31" s="29"/>
      <c r="F31" s="29"/>
      <c r="G31" s="42" t="s">
        <v>45</v>
      </c>
      <c r="H31" s="42"/>
      <c r="I31" s="42"/>
      <c r="J31" s="25">
        <v>0.008333333333333333</v>
      </c>
      <c r="K31" s="40"/>
    </row>
    <row r="32" spans="1:11" ht="12.75">
      <c r="A32" s="43"/>
      <c r="B32" s="44"/>
      <c r="C32" s="44"/>
      <c r="D32" s="44"/>
      <c r="E32" s="44"/>
      <c r="F32" s="31"/>
      <c r="G32" s="45"/>
      <c r="H32" s="46" t="s">
        <v>27</v>
      </c>
      <c r="I32" s="46"/>
      <c r="J32" s="34">
        <f>IF(SUM(J26:J31)=0,"",SUM(J26:J31))</f>
        <v>0.16666666666666666</v>
      </c>
      <c r="K32" s="40"/>
    </row>
    <row r="33" spans="1:22" ht="12.75" customHeight="1">
      <c r="A33" s="16" t="s">
        <v>46</v>
      </c>
      <c r="B33" s="17" t="s">
        <v>47</v>
      </c>
      <c r="C33" s="17"/>
      <c r="D33" s="17"/>
      <c r="E33" s="17"/>
      <c r="F33" s="17"/>
      <c r="G33" s="17"/>
      <c r="H33" s="17" t="s">
        <v>48</v>
      </c>
      <c r="I33" s="17"/>
      <c r="J33" s="47" t="s">
        <v>36</v>
      </c>
      <c r="K33" s="48" t="s">
        <v>18</v>
      </c>
      <c r="N33" s="49" t="s">
        <v>49</v>
      </c>
      <c r="O33" s="49"/>
      <c r="P33" s="49"/>
      <c r="Q33" s="49"/>
      <c r="R33" s="49"/>
      <c r="S33" s="49"/>
      <c r="T33" s="49"/>
      <c r="U33" s="49"/>
      <c r="V33" s="49"/>
    </row>
    <row r="34" spans="1:22" ht="14.25">
      <c r="A34" s="16"/>
      <c r="B34" s="17"/>
      <c r="C34" s="17"/>
      <c r="D34" s="17"/>
      <c r="E34" s="17"/>
      <c r="F34" s="17"/>
      <c r="G34" s="17"/>
      <c r="H34" s="17"/>
      <c r="I34" s="17"/>
      <c r="J34" s="47"/>
      <c r="K34" s="48"/>
      <c r="N34" s="49" t="s">
        <v>50</v>
      </c>
      <c r="O34" s="49"/>
      <c r="P34" s="49"/>
      <c r="Q34" s="49"/>
      <c r="R34" s="49"/>
      <c r="S34" s="49"/>
      <c r="T34" s="49"/>
      <c r="U34" s="49"/>
      <c r="V34" s="49"/>
    </row>
    <row r="35" spans="1:11" ht="13.5" customHeight="1">
      <c r="A35" s="16"/>
      <c r="B35" s="22">
        <v>1</v>
      </c>
      <c r="C35" s="50"/>
      <c r="D35" s="50"/>
      <c r="E35" s="50"/>
      <c r="F35" s="50"/>
      <c r="G35" s="50"/>
      <c r="H35" s="51"/>
      <c r="I35" s="51"/>
      <c r="J35" s="52">
        <v>0</v>
      </c>
      <c r="K35" s="40">
        <f>J40</f>
        <v>0</v>
      </c>
    </row>
    <row r="36" spans="1:11" ht="14.25">
      <c r="A36" s="16"/>
      <c r="B36" s="22">
        <v>2</v>
      </c>
      <c r="C36" s="53"/>
      <c r="D36" s="53"/>
      <c r="E36" s="53"/>
      <c r="F36" s="53"/>
      <c r="G36" s="53"/>
      <c r="H36" s="51"/>
      <c r="I36" s="51"/>
      <c r="J36" s="25"/>
      <c r="K36" s="40"/>
    </row>
    <row r="37" spans="1:11" ht="14.25">
      <c r="A37" s="16"/>
      <c r="B37" s="22">
        <v>3</v>
      </c>
      <c r="C37" s="53"/>
      <c r="D37" s="53"/>
      <c r="E37" s="53"/>
      <c r="F37" s="53"/>
      <c r="G37" s="53"/>
      <c r="H37" s="51"/>
      <c r="I37" s="51"/>
      <c r="J37" s="25"/>
      <c r="K37" s="40"/>
    </row>
    <row r="38" spans="1:11" ht="14.25">
      <c r="A38" s="16"/>
      <c r="B38" s="22">
        <v>4</v>
      </c>
      <c r="C38" s="53"/>
      <c r="D38" s="53"/>
      <c r="E38" s="53"/>
      <c r="F38" s="53"/>
      <c r="G38" s="53"/>
      <c r="H38" s="51"/>
      <c r="I38" s="51"/>
      <c r="J38" s="25"/>
      <c r="K38" s="40"/>
    </row>
    <row r="39" spans="1:11" ht="14.25">
      <c r="A39" s="16"/>
      <c r="B39" s="28">
        <v>5</v>
      </c>
      <c r="C39" s="54"/>
      <c r="D39" s="54"/>
      <c r="E39" s="54"/>
      <c r="F39" s="54"/>
      <c r="G39" s="54"/>
      <c r="H39" s="51"/>
      <c r="I39" s="51"/>
      <c r="J39" s="25"/>
      <c r="K39" s="40"/>
    </row>
    <row r="40" spans="1:11" ht="12.75">
      <c r="A40" s="43"/>
      <c r="B40" s="44"/>
      <c r="C40" s="44"/>
      <c r="D40" s="44"/>
      <c r="E40" s="44"/>
      <c r="F40" s="31"/>
      <c r="G40" s="55"/>
      <c r="H40" s="46" t="s">
        <v>27</v>
      </c>
      <c r="I40" s="46"/>
      <c r="J40" s="34">
        <f>IF(SUM(J35:J39)=0,"",SUM(J35:J39))</f>
        <v>0</v>
      </c>
      <c r="K40" s="40"/>
    </row>
    <row r="41" spans="1:11" ht="12.75" customHeight="1">
      <c r="A41" s="16" t="s">
        <v>51</v>
      </c>
      <c r="B41" s="17" t="s">
        <v>52</v>
      </c>
      <c r="C41" s="17"/>
      <c r="D41" s="17"/>
      <c r="E41" s="17"/>
      <c r="F41" s="17"/>
      <c r="G41" s="17"/>
      <c r="H41" s="17" t="s">
        <v>48</v>
      </c>
      <c r="I41" s="17"/>
      <c r="J41" s="47" t="s">
        <v>36</v>
      </c>
      <c r="K41" s="48" t="s">
        <v>18</v>
      </c>
    </row>
    <row r="42" spans="1:11" ht="12.75">
      <c r="A42" s="16"/>
      <c r="B42" s="17"/>
      <c r="C42" s="17"/>
      <c r="D42" s="17"/>
      <c r="E42" s="17"/>
      <c r="F42" s="17"/>
      <c r="G42" s="17"/>
      <c r="H42" s="17"/>
      <c r="I42" s="17"/>
      <c r="J42" s="47"/>
      <c r="K42" s="48"/>
    </row>
    <row r="43" spans="1:11" ht="14.25">
      <c r="A43" s="16"/>
      <c r="B43" s="22">
        <v>1</v>
      </c>
      <c r="C43" s="56"/>
      <c r="D43" s="56"/>
      <c r="E43" s="56"/>
      <c r="F43" s="56"/>
      <c r="G43" s="56"/>
      <c r="H43" s="51"/>
      <c r="I43" s="51"/>
      <c r="J43" s="25"/>
      <c r="K43" s="40">
        <f>J47</f>
        <v>0</v>
      </c>
    </row>
    <row r="44" spans="1:11" ht="14.25">
      <c r="A44" s="16"/>
      <c r="B44" s="22">
        <v>2</v>
      </c>
      <c r="C44" s="57"/>
      <c r="D44" s="57"/>
      <c r="E44" s="57"/>
      <c r="F44" s="57"/>
      <c r="G44" s="57"/>
      <c r="H44" s="51"/>
      <c r="I44" s="51"/>
      <c r="J44" s="25"/>
      <c r="K44" s="40"/>
    </row>
    <row r="45" spans="1:11" ht="14.25">
      <c r="A45" s="16"/>
      <c r="B45" s="22">
        <v>3</v>
      </c>
      <c r="C45" s="57"/>
      <c r="D45" s="57"/>
      <c r="E45" s="57"/>
      <c r="F45" s="57"/>
      <c r="G45" s="57"/>
      <c r="H45" s="51"/>
      <c r="I45" s="51"/>
      <c r="J45" s="25"/>
      <c r="K45" s="40"/>
    </row>
    <row r="46" spans="1:11" ht="12.75">
      <c r="A46" s="16"/>
      <c r="B46" s="28">
        <v>4</v>
      </c>
      <c r="C46" s="58"/>
      <c r="D46" s="58"/>
      <c r="E46" s="58"/>
      <c r="F46" s="58"/>
      <c r="G46" s="58"/>
      <c r="H46" s="51"/>
      <c r="I46" s="51"/>
      <c r="J46" s="25"/>
      <c r="K46" s="40"/>
    </row>
    <row r="47" spans="1:11" ht="12.75">
      <c r="A47" s="43"/>
      <c r="B47" s="44"/>
      <c r="C47" s="44"/>
      <c r="D47" s="44"/>
      <c r="E47" s="44"/>
      <c r="F47" s="31"/>
      <c r="G47" s="59"/>
      <c r="H47" s="60" t="s">
        <v>27</v>
      </c>
      <c r="I47" s="60"/>
      <c r="J47" s="34">
        <f>IF(SUM(J43:J46)=0,"",SUM(J43:J46))</f>
        <v>0</v>
      </c>
      <c r="K47" s="40"/>
    </row>
    <row r="48" spans="1:11" ht="12.75" customHeight="1">
      <c r="A48" s="16" t="s">
        <v>53</v>
      </c>
      <c r="B48" s="17" t="s">
        <v>54</v>
      </c>
      <c r="C48" s="17"/>
      <c r="D48" s="17"/>
      <c r="E48" s="17"/>
      <c r="F48" s="17"/>
      <c r="G48" s="17"/>
      <c r="H48" s="17" t="s">
        <v>48</v>
      </c>
      <c r="I48" s="17"/>
      <c r="J48" s="47" t="s">
        <v>36</v>
      </c>
      <c r="K48" s="48" t="s">
        <v>18</v>
      </c>
    </row>
    <row r="49" spans="1:11" ht="12.75">
      <c r="A49" s="16"/>
      <c r="B49" s="17"/>
      <c r="C49" s="17"/>
      <c r="D49" s="17"/>
      <c r="E49" s="17"/>
      <c r="F49" s="17"/>
      <c r="G49" s="17"/>
      <c r="H49" s="17"/>
      <c r="I49" s="17"/>
      <c r="J49" s="47"/>
      <c r="K49" s="48"/>
    </row>
    <row r="50" spans="1:11" ht="12.75" customHeight="1">
      <c r="A50" s="16"/>
      <c r="B50" s="22">
        <v>1</v>
      </c>
      <c r="C50" s="57"/>
      <c r="D50" s="57"/>
      <c r="E50" s="57"/>
      <c r="F50" s="57"/>
      <c r="G50" s="57"/>
      <c r="H50" s="51"/>
      <c r="I50" s="51"/>
      <c r="J50" s="25"/>
      <c r="K50" s="40">
        <f>J54</f>
        <v>0</v>
      </c>
    </row>
    <row r="51" spans="1:11" ht="12.75">
      <c r="A51" s="16"/>
      <c r="B51" s="22">
        <v>2</v>
      </c>
      <c r="C51" s="57"/>
      <c r="D51" s="57"/>
      <c r="E51" s="57"/>
      <c r="F51" s="57"/>
      <c r="G51" s="57"/>
      <c r="H51" s="51"/>
      <c r="I51" s="51"/>
      <c r="J51" s="25"/>
      <c r="K51" s="40"/>
    </row>
    <row r="52" spans="1:11" ht="12.75">
      <c r="A52" s="16"/>
      <c r="B52" s="22">
        <v>3</v>
      </c>
      <c r="C52" s="57"/>
      <c r="D52" s="57"/>
      <c r="E52" s="57"/>
      <c r="F52" s="57"/>
      <c r="G52" s="57"/>
      <c r="H52" s="51"/>
      <c r="I52" s="51"/>
      <c r="J52" s="25"/>
      <c r="K52" s="40"/>
    </row>
    <row r="53" spans="1:11" ht="12.75">
      <c r="A53" s="16"/>
      <c r="B53" s="28">
        <v>4</v>
      </c>
      <c r="C53" s="58"/>
      <c r="D53" s="58"/>
      <c r="E53" s="58"/>
      <c r="F53" s="58"/>
      <c r="G53" s="58"/>
      <c r="H53" s="51"/>
      <c r="I53" s="51"/>
      <c r="J53" s="25"/>
      <c r="K53" s="40"/>
    </row>
    <row r="54" spans="1:11" ht="12.75">
      <c r="A54" s="61"/>
      <c r="B54" s="44"/>
      <c r="C54" s="44"/>
      <c r="D54" s="44"/>
      <c r="E54" s="44"/>
      <c r="F54" s="31"/>
      <c r="G54" s="59"/>
      <c r="H54" s="60" t="s">
        <v>27</v>
      </c>
      <c r="I54" s="60"/>
      <c r="J54" s="34">
        <f>IF(SUM(J50:J53)=0,"",SUM(J50:J53))</f>
        <v>0</v>
      </c>
      <c r="K54" s="40"/>
    </row>
    <row r="55" spans="1:11" ht="12.75" customHeight="1">
      <c r="A55" s="16" t="s">
        <v>55</v>
      </c>
      <c r="B55" s="17" t="s">
        <v>56</v>
      </c>
      <c r="C55" s="17"/>
      <c r="D55" s="17"/>
      <c r="E55" s="17"/>
      <c r="F55" s="17"/>
      <c r="G55" s="17"/>
      <c r="H55" s="17" t="s">
        <v>48</v>
      </c>
      <c r="I55" s="17"/>
      <c r="J55" s="47" t="s">
        <v>36</v>
      </c>
      <c r="K55" s="48" t="s">
        <v>18</v>
      </c>
    </row>
    <row r="56" spans="1:11" ht="12.75">
      <c r="A56" s="16"/>
      <c r="B56" s="17"/>
      <c r="C56" s="17"/>
      <c r="D56" s="17"/>
      <c r="E56" s="17"/>
      <c r="F56" s="17"/>
      <c r="G56" s="17"/>
      <c r="H56" s="17"/>
      <c r="I56" s="17"/>
      <c r="J56" s="47"/>
      <c r="K56" s="48"/>
    </row>
    <row r="57" spans="1:11" ht="14.25">
      <c r="A57" s="16"/>
      <c r="B57" s="22">
        <v>1</v>
      </c>
      <c r="C57" s="57"/>
      <c r="D57" s="57"/>
      <c r="E57" s="57"/>
      <c r="F57" s="57"/>
      <c r="G57" s="57"/>
      <c r="H57" s="51"/>
      <c r="I57" s="51"/>
      <c r="J57" s="25"/>
      <c r="K57" s="40">
        <f>J61</f>
        <v>0</v>
      </c>
    </row>
    <row r="58" spans="1:11" ht="14.25">
      <c r="A58" s="16"/>
      <c r="B58" s="22">
        <v>2</v>
      </c>
      <c r="C58" s="57"/>
      <c r="D58" s="57"/>
      <c r="E58" s="57"/>
      <c r="F58" s="57"/>
      <c r="G58" s="57"/>
      <c r="H58" s="51" t="s">
        <v>57</v>
      </c>
      <c r="I58" s="51"/>
      <c r="J58" s="25"/>
      <c r="K58" s="40"/>
    </row>
    <row r="59" spans="1:11" ht="12.75">
      <c r="A59" s="16"/>
      <c r="B59" s="22">
        <v>3</v>
      </c>
      <c r="C59" s="57"/>
      <c r="D59" s="57"/>
      <c r="E59" s="57"/>
      <c r="F59" s="57"/>
      <c r="G59" s="57"/>
      <c r="H59" s="51"/>
      <c r="I59" s="51"/>
      <c r="J59" s="25"/>
      <c r="K59" s="40"/>
    </row>
    <row r="60" spans="1:11" ht="12.75">
      <c r="A60" s="16"/>
      <c r="B60" s="28">
        <v>4</v>
      </c>
      <c r="C60" s="58"/>
      <c r="D60" s="58"/>
      <c r="E60" s="58"/>
      <c r="F60" s="58"/>
      <c r="G60" s="58"/>
      <c r="H60" s="51"/>
      <c r="I60" s="51"/>
      <c r="J60" s="25"/>
      <c r="K60" s="40"/>
    </row>
    <row r="61" spans="1:11" ht="12.75">
      <c r="A61" s="61"/>
      <c r="B61" s="44"/>
      <c r="C61" s="44"/>
      <c r="D61" s="44"/>
      <c r="E61" s="44"/>
      <c r="F61" s="31"/>
      <c r="G61" s="59"/>
      <c r="H61" s="60" t="s">
        <v>27</v>
      </c>
      <c r="I61" s="60"/>
      <c r="J61" s="34">
        <f>IF(SUM(J57:J60)=0,"",SUM(J57:J60))</f>
        <v>0</v>
      </c>
      <c r="K61" s="40"/>
    </row>
    <row r="62" spans="1:11" ht="12.75" customHeight="1">
      <c r="A62" s="16" t="s">
        <v>58</v>
      </c>
      <c r="B62" s="17" t="s">
        <v>59</v>
      </c>
      <c r="C62" s="17"/>
      <c r="D62" s="17"/>
      <c r="E62" s="17"/>
      <c r="F62" s="17"/>
      <c r="G62" s="17"/>
      <c r="H62" s="17" t="s">
        <v>48</v>
      </c>
      <c r="I62" s="17"/>
      <c r="J62" s="47" t="s">
        <v>36</v>
      </c>
      <c r="K62" s="48" t="s">
        <v>18</v>
      </c>
    </row>
    <row r="63" spans="1:11" ht="14.25">
      <c r="A63" s="16"/>
      <c r="B63" s="17"/>
      <c r="C63" s="17"/>
      <c r="D63" s="17"/>
      <c r="E63" s="17"/>
      <c r="F63" s="17"/>
      <c r="G63" s="17"/>
      <c r="H63" s="17"/>
      <c r="I63" s="17"/>
      <c r="J63" s="47"/>
      <c r="K63" s="48"/>
    </row>
    <row r="64" spans="1:11" ht="33" customHeight="1">
      <c r="A64" s="16"/>
      <c r="B64" s="22">
        <v>1</v>
      </c>
      <c r="C64" s="62" t="s">
        <v>60</v>
      </c>
      <c r="D64" s="62"/>
      <c r="E64" s="62"/>
      <c r="F64" s="62"/>
      <c r="G64" s="62"/>
      <c r="H64" s="63" t="s">
        <v>61</v>
      </c>
      <c r="I64" s="63"/>
      <c r="J64" s="52">
        <v>0.041666666666666664</v>
      </c>
      <c r="K64" s="40">
        <f>J69</f>
        <v>0.17361111111111108</v>
      </c>
    </row>
    <row r="65" spans="1:11" ht="28.5" customHeight="1">
      <c r="A65" s="16"/>
      <c r="B65" s="22">
        <v>2</v>
      </c>
      <c r="C65" s="64" t="s">
        <v>62</v>
      </c>
      <c r="D65" s="64"/>
      <c r="E65" s="64"/>
      <c r="F65" s="64"/>
      <c r="G65" s="64"/>
      <c r="H65" s="65" t="s">
        <v>63</v>
      </c>
      <c r="I65" s="65"/>
      <c r="J65" s="52">
        <v>0.027777777777777776</v>
      </c>
      <c r="K65" s="40"/>
    </row>
    <row r="66" spans="1:11" ht="25.5" customHeight="1">
      <c r="A66" s="16"/>
      <c r="B66" s="22">
        <v>3</v>
      </c>
      <c r="C66" s="66" t="s">
        <v>64</v>
      </c>
      <c r="D66" s="66"/>
      <c r="E66" s="66"/>
      <c r="F66" s="66"/>
      <c r="G66" s="66"/>
      <c r="H66" s="65" t="s">
        <v>65</v>
      </c>
      <c r="I66" s="65"/>
      <c r="J66" s="52">
        <v>0.027777777777777776</v>
      </c>
      <c r="K66" s="40"/>
    </row>
    <row r="67" spans="1:11" ht="36.75" customHeight="1">
      <c r="A67" s="16"/>
      <c r="B67" s="22">
        <v>4</v>
      </c>
      <c r="C67" s="64" t="s">
        <v>66</v>
      </c>
      <c r="D67" s="64"/>
      <c r="E67" s="64"/>
      <c r="F67" s="64"/>
      <c r="G67" s="64"/>
      <c r="H67" s="67" t="s">
        <v>67</v>
      </c>
      <c r="I67" s="67"/>
      <c r="J67" s="52">
        <v>0.041666666666666664</v>
      </c>
      <c r="K67" s="40"/>
    </row>
    <row r="68" spans="1:11" ht="25.5" customHeight="1">
      <c r="A68" s="16"/>
      <c r="B68" s="28">
        <v>5</v>
      </c>
      <c r="C68" s="68" t="s">
        <v>68</v>
      </c>
      <c r="D68" s="68"/>
      <c r="E68" s="68"/>
      <c r="F68" s="68"/>
      <c r="G68" s="68"/>
      <c r="H68" s="65" t="s">
        <v>69</v>
      </c>
      <c r="I68" s="65"/>
      <c r="J68" s="52">
        <v>0.034722222222222224</v>
      </c>
      <c r="K68" s="40"/>
    </row>
    <row r="69" spans="1:11" ht="14.25">
      <c r="A69" s="61"/>
      <c r="B69" s="44"/>
      <c r="C69" s="44"/>
      <c r="D69" s="44"/>
      <c r="E69" s="44"/>
      <c r="F69" s="31"/>
      <c r="G69" s="59"/>
      <c r="H69" s="60" t="s">
        <v>27</v>
      </c>
      <c r="I69" s="60"/>
      <c r="J69" s="34">
        <f>IF(SUM(J64:J68)=0,"",SUM(J64:J68))</f>
        <v>0.17361111111111108</v>
      </c>
      <c r="K69" s="40"/>
    </row>
    <row r="70" spans="1:11" ht="12.75" customHeight="1">
      <c r="A70" s="16" t="s">
        <v>70</v>
      </c>
      <c r="B70" s="17" t="s">
        <v>54</v>
      </c>
      <c r="C70" s="17"/>
      <c r="D70" s="17"/>
      <c r="E70" s="17"/>
      <c r="F70" s="17"/>
      <c r="G70" s="17"/>
      <c r="H70" s="17" t="s">
        <v>48</v>
      </c>
      <c r="I70" s="17"/>
      <c r="J70" s="47" t="s">
        <v>36</v>
      </c>
      <c r="K70" s="48" t="s">
        <v>18</v>
      </c>
    </row>
    <row r="71" spans="1:11" ht="12.75">
      <c r="A71" s="16"/>
      <c r="B71" s="17"/>
      <c r="C71" s="17"/>
      <c r="D71" s="17"/>
      <c r="E71" s="17"/>
      <c r="F71" s="17"/>
      <c r="G71" s="17"/>
      <c r="H71" s="17"/>
      <c r="I71" s="17"/>
      <c r="J71" s="47"/>
      <c r="K71" s="48"/>
    </row>
    <row r="72" spans="1:11" ht="14.25">
      <c r="A72" s="16"/>
      <c r="B72" s="22">
        <v>1</v>
      </c>
      <c r="C72" s="57"/>
      <c r="D72" s="57"/>
      <c r="E72" s="57"/>
      <c r="F72" s="57"/>
      <c r="G72" s="57"/>
      <c r="H72" s="51"/>
      <c r="I72" s="51"/>
      <c r="J72" s="25"/>
      <c r="K72" s="40">
        <f>J76</f>
        <v>0</v>
      </c>
    </row>
    <row r="73" spans="1:11" ht="12.75">
      <c r="A73" s="16"/>
      <c r="B73" s="22">
        <v>2</v>
      </c>
      <c r="C73" s="57"/>
      <c r="D73" s="57"/>
      <c r="E73" s="57"/>
      <c r="F73" s="57"/>
      <c r="G73" s="57"/>
      <c r="H73" s="51"/>
      <c r="I73" s="51"/>
      <c r="J73" s="25"/>
      <c r="K73" s="40"/>
    </row>
    <row r="74" spans="1:11" ht="12.75">
      <c r="A74" s="16"/>
      <c r="B74" s="22">
        <v>3</v>
      </c>
      <c r="C74" s="57"/>
      <c r="D74" s="57"/>
      <c r="E74" s="57"/>
      <c r="F74" s="57"/>
      <c r="G74" s="57"/>
      <c r="H74" s="51"/>
      <c r="I74" s="51"/>
      <c r="J74" s="25"/>
      <c r="K74" s="40"/>
    </row>
    <row r="75" spans="1:11" ht="12.75">
      <c r="A75" s="16"/>
      <c r="B75" s="28">
        <v>4</v>
      </c>
      <c r="C75" s="58"/>
      <c r="D75" s="58"/>
      <c r="E75" s="58"/>
      <c r="F75" s="58"/>
      <c r="G75" s="58"/>
      <c r="H75" s="51"/>
      <c r="I75" s="51"/>
      <c r="J75" s="25"/>
      <c r="K75" s="40"/>
    </row>
    <row r="76" spans="2:11" ht="12.75">
      <c r="B76" s="44"/>
      <c r="C76" s="44"/>
      <c r="D76" s="44"/>
      <c r="E76" s="44"/>
      <c r="F76" s="31"/>
      <c r="G76" s="59"/>
      <c r="H76" s="69" t="s">
        <v>27</v>
      </c>
      <c r="I76" s="69"/>
      <c r="J76" s="70">
        <f>IF(SUM(J72:J75)=0,"",SUM(J72:J75))</f>
        <v>0</v>
      </c>
      <c r="K76" s="40"/>
    </row>
  </sheetData>
  <sheetProtection selectLockedCells="1" selectUnlockedCells="1"/>
  <mergeCells count="149">
    <mergeCell ref="A1:K1"/>
    <mergeCell ref="A2:K2"/>
    <mergeCell ref="A3:K3"/>
    <mergeCell ref="A5:A7"/>
    <mergeCell ref="B5:C5"/>
    <mergeCell ref="D5:F5"/>
    <mergeCell ref="G5:H5"/>
    <mergeCell ref="I5:K5"/>
    <mergeCell ref="N5:V30"/>
    <mergeCell ref="B6:D6"/>
    <mergeCell ref="E6:F6"/>
    <mergeCell ref="G6:H7"/>
    <mergeCell ref="I6:K7"/>
    <mergeCell ref="B7:E7"/>
    <mergeCell ref="A9:A16"/>
    <mergeCell ref="B9:F10"/>
    <mergeCell ref="G9:G10"/>
    <mergeCell ref="H9:J9"/>
    <mergeCell ref="K9:K10"/>
    <mergeCell ref="C11:F11"/>
    <mergeCell ref="K11:K17"/>
    <mergeCell ref="C12:F12"/>
    <mergeCell ref="C13:F13"/>
    <mergeCell ref="C14:F14"/>
    <mergeCell ref="C15:F15"/>
    <mergeCell ref="C16:F16"/>
    <mergeCell ref="A18:A22"/>
    <mergeCell ref="B18:G19"/>
    <mergeCell ref="H18:J18"/>
    <mergeCell ref="K18:K19"/>
    <mergeCell ref="B20:G20"/>
    <mergeCell ref="K20:K23"/>
    <mergeCell ref="B21:G21"/>
    <mergeCell ref="B22:G22"/>
    <mergeCell ref="A24:A31"/>
    <mergeCell ref="B24:F25"/>
    <mergeCell ref="G24:I25"/>
    <mergeCell ref="J24:J25"/>
    <mergeCell ref="K24:K25"/>
    <mergeCell ref="C26:F26"/>
    <mergeCell ref="G26:I26"/>
    <mergeCell ref="K26:K32"/>
    <mergeCell ref="C27:F27"/>
    <mergeCell ref="G27:I27"/>
    <mergeCell ref="C28:F28"/>
    <mergeCell ref="G28:I28"/>
    <mergeCell ref="C29:F29"/>
    <mergeCell ref="G29:I29"/>
    <mergeCell ref="C30:F30"/>
    <mergeCell ref="G30:I30"/>
    <mergeCell ref="C31:F31"/>
    <mergeCell ref="G31:I31"/>
    <mergeCell ref="H32:I32"/>
    <mergeCell ref="A33:A39"/>
    <mergeCell ref="B33:G34"/>
    <mergeCell ref="H33:I34"/>
    <mergeCell ref="J33:J34"/>
    <mergeCell ref="K33:K34"/>
    <mergeCell ref="N33:V33"/>
    <mergeCell ref="N34:V34"/>
    <mergeCell ref="C35:G35"/>
    <mergeCell ref="H35:I35"/>
    <mergeCell ref="K35:K40"/>
    <mergeCell ref="C36:G36"/>
    <mergeCell ref="H36:I36"/>
    <mergeCell ref="C37:G37"/>
    <mergeCell ref="H37:I37"/>
    <mergeCell ref="C38:G38"/>
    <mergeCell ref="H38:I38"/>
    <mergeCell ref="C39:G39"/>
    <mergeCell ref="H39:I39"/>
    <mergeCell ref="H40:I40"/>
    <mergeCell ref="A41:A46"/>
    <mergeCell ref="B41:G42"/>
    <mergeCell ref="H41:I42"/>
    <mergeCell ref="J41:J42"/>
    <mergeCell ref="K41:K42"/>
    <mergeCell ref="C43:G43"/>
    <mergeCell ref="H43:I43"/>
    <mergeCell ref="K43:K47"/>
    <mergeCell ref="C44:G44"/>
    <mergeCell ref="H44:I44"/>
    <mergeCell ref="C45:G45"/>
    <mergeCell ref="H45:I45"/>
    <mergeCell ref="C46:G46"/>
    <mergeCell ref="H46:I46"/>
    <mergeCell ref="H47:I47"/>
    <mergeCell ref="A48:A53"/>
    <mergeCell ref="B48:G49"/>
    <mergeCell ref="H48:I49"/>
    <mergeCell ref="J48:J49"/>
    <mergeCell ref="K48:K49"/>
    <mergeCell ref="C50:G50"/>
    <mergeCell ref="H50:I50"/>
    <mergeCell ref="K50:K54"/>
    <mergeCell ref="C51:G51"/>
    <mergeCell ref="H51:I51"/>
    <mergeCell ref="C52:G52"/>
    <mergeCell ref="H52:I52"/>
    <mergeCell ref="C53:G53"/>
    <mergeCell ref="H53:I53"/>
    <mergeCell ref="H54:I54"/>
    <mergeCell ref="A55:A60"/>
    <mergeCell ref="B55:G56"/>
    <mergeCell ref="H55:I56"/>
    <mergeCell ref="J55:J56"/>
    <mergeCell ref="K55:K56"/>
    <mergeCell ref="C57:G57"/>
    <mergeCell ref="H57:I57"/>
    <mergeCell ref="K57:K61"/>
    <mergeCell ref="C58:G58"/>
    <mergeCell ref="H58:I58"/>
    <mergeCell ref="C59:G59"/>
    <mergeCell ref="H59:I59"/>
    <mergeCell ref="C60:G60"/>
    <mergeCell ref="H60:I60"/>
    <mergeCell ref="H61:I61"/>
    <mergeCell ref="A62:A68"/>
    <mergeCell ref="B62:G63"/>
    <mergeCell ref="H62:I63"/>
    <mergeCell ref="J62:J63"/>
    <mergeCell ref="K62:K63"/>
    <mergeCell ref="C64:G64"/>
    <mergeCell ref="H64:I64"/>
    <mergeCell ref="K64:K69"/>
    <mergeCell ref="C65:G65"/>
    <mergeCell ref="H65:I65"/>
    <mergeCell ref="C66:G66"/>
    <mergeCell ref="H66:I66"/>
    <mergeCell ref="C67:G67"/>
    <mergeCell ref="H67:I67"/>
    <mergeCell ref="C68:G68"/>
    <mergeCell ref="H68:I68"/>
    <mergeCell ref="H69:I69"/>
    <mergeCell ref="A70:A75"/>
    <mergeCell ref="B70:G71"/>
    <mergeCell ref="H70:I71"/>
    <mergeCell ref="J70:J71"/>
    <mergeCell ref="K70:K71"/>
    <mergeCell ref="C72:G72"/>
    <mergeCell ref="H72:I72"/>
    <mergeCell ref="K72:K76"/>
    <mergeCell ref="C73:G73"/>
    <mergeCell ref="H73:I73"/>
    <mergeCell ref="C74:G74"/>
    <mergeCell ref="H74:I74"/>
    <mergeCell ref="C75:G75"/>
    <mergeCell ref="H75:I75"/>
    <mergeCell ref="H76:I76"/>
  </mergeCells>
  <conditionalFormatting sqref="I7:K7 J6:K7">
    <cfRule type="expression" priority="1" dxfId="0" stopIfTrue="1">
      <formula>OR(AND($I$5=20,$I$6&lt;&gt;20),AND($I$5=40,$I$6&lt;&gt;40),AND($I$5="DE",$I$6&lt;&gt;40))</formula>
    </cfRule>
  </conditionalFormatting>
  <conditionalFormatting sqref="I6">
    <cfRule type="expression" priority="2" dxfId="0" stopIfTrue="1">
      <formula>OR(AND($I$5="E20",$I$6&lt;&gt;0.833333333333333),AND($I$5="E40",$I$6&lt;&gt;1.66666666666667),AND($I$5="DE",$I$6&lt;&gt;1.66666666666667),AND($I$5="C20",$I$6&lt;&gt;0.833333333333333),AND($I$5="C40",$I$6&lt;&gt;1.66666666666667))</formula>
    </cfRule>
  </conditionalFormatting>
  <conditionalFormatting sqref="I5:K5">
    <cfRule type="expression" priority="3" dxfId="0" stopIfTrue="1">
      <formula>AND($I$5&lt;&gt;"E20",$I$5&lt;&gt;"E40",$I$5&lt;&gt;"DE",$I$5&lt;&gt;"C20",$I$5&lt;&gt;"C40")</formula>
    </cfRule>
  </conditionalFormatting>
  <printOptions horizontalCentered="1" verticalCentered="1"/>
  <pageMargins left="0.4701388888888889" right="0.45" top="0.19027777777777777" bottom="0.179861111111111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2016-06-28T11:30:44Z</cp:lastPrinted>
  <dcterms:modified xsi:type="dcterms:W3CDTF">2019-02-15T18:48:30Z</dcterms:modified>
  <cp:category/>
  <cp:version/>
  <cp:contentType/>
  <cp:contentStatus/>
  <cp:revision>33</cp:revision>
</cp:coreProperties>
</file>